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20730" windowHeight="9975" activeTab="1"/>
  </bookViews>
  <sheets>
    <sheet name="Ушакова, 24" sheetId="1" r:id="rId1"/>
    <sheet name="Высокая, 6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26" i="2"/>
  <c r="A27" s="1"/>
  <c r="A28" s="1"/>
  <c r="A29" s="1"/>
  <c r="A30" s="1"/>
  <c r="A25"/>
  <c r="A9"/>
  <c r="A10" s="1"/>
  <c r="A11" s="1"/>
  <c r="A12" s="1"/>
  <c r="A13" s="1"/>
  <c r="A14" s="1"/>
  <c r="A15" s="1"/>
  <c r="A16" s="1"/>
  <c r="A17" s="1"/>
  <c r="A18" s="1"/>
  <c r="A19" s="1"/>
  <c r="A20" s="1"/>
  <c r="A21" s="1"/>
  <c r="A8"/>
  <c r="E45" i="1"/>
  <c r="E44"/>
  <c r="E43"/>
  <c r="E42"/>
  <c r="E41"/>
  <c r="A42"/>
  <c r="A43" s="1"/>
  <c r="A44" s="1"/>
  <c r="A45" s="1"/>
  <c r="E38"/>
  <c r="E35"/>
  <c r="E34"/>
  <c r="E32"/>
  <c r="E31"/>
  <c r="E29"/>
  <c r="E27"/>
  <c r="E26"/>
  <c r="E21"/>
  <c r="E20"/>
  <c r="E18"/>
  <c r="E17"/>
  <c r="E16"/>
  <c r="E15"/>
  <c r="E14"/>
  <c r="E13"/>
  <c r="E1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E7"/>
  <c r="E6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</calcChain>
</file>

<file path=xl/sharedStrings.xml><?xml version="1.0" encoding="utf-8"?>
<sst xmlns="http://schemas.openxmlformats.org/spreadsheetml/2006/main" count="141" uniqueCount="88">
  <si>
    <t>Дата</t>
  </si>
  <si>
    <t>Время</t>
  </si>
  <si>
    <t>класс</t>
  </si>
  <si>
    <t>График выдачи продуктовых наборов</t>
  </si>
  <si>
    <t>количество чел.*</t>
  </si>
  <si>
    <t>01.04.2020г.</t>
  </si>
  <si>
    <t>МАОУ " СинТез" г. Перми  (ул. Адм. Ушакова, 24)</t>
  </si>
  <si>
    <t>9.00-9.30</t>
  </si>
  <si>
    <t>9.30-10.00</t>
  </si>
  <si>
    <t>10.00-10.30</t>
  </si>
  <si>
    <t>10.30-11.00</t>
  </si>
  <si>
    <t>11.00-11.30</t>
  </si>
  <si>
    <t>11.30-12.00</t>
  </si>
  <si>
    <t>12.00-12.30</t>
  </si>
  <si>
    <t>12.30-13.00</t>
  </si>
  <si>
    <t>13.00-13.30</t>
  </si>
  <si>
    <t>13.30-14.00</t>
  </si>
  <si>
    <t>14.00-14.30</t>
  </si>
  <si>
    <t>14.30-15.00</t>
  </si>
  <si>
    <t>15.00-15.30</t>
  </si>
  <si>
    <t>15.30-16.00</t>
  </si>
  <si>
    <t>16.00-16.30</t>
  </si>
  <si>
    <t>16.30-17.00</t>
  </si>
  <si>
    <t>31.03.2020г.</t>
  </si>
  <si>
    <t>02.04.2020г.</t>
  </si>
  <si>
    <t>1А, 1Б</t>
  </si>
  <si>
    <t>1В, 1Г</t>
  </si>
  <si>
    <t>1Д</t>
  </si>
  <si>
    <t>1Е</t>
  </si>
  <si>
    <t>1Ж</t>
  </si>
  <si>
    <t>1З</t>
  </si>
  <si>
    <t>2А</t>
  </si>
  <si>
    <t>2Б</t>
  </si>
  <si>
    <t>2В, 2Г</t>
  </si>
  <si>
    <t>2Д, 2Е</t>
  </si>
  <si>
    <t>2ж, 3А</t>
  </si>
  <si>
    <t>3Б</t>
  </si>
  <si>
    <t>3Г</t>
  </si>
  <si>
    <t>3В, 3Д</t>
  </si>
  <si>
    <t>3Е</t>
  </si>
  <si>
    <t>3Ж</t>
  </si>
  <si>
    <t>4А</t>
  </si>
  <si>
    <t>4Б</t>
  </si>
  <si>
    <t>4В</t>
  </si>
  <si>
    <t>4Г, 4Д</t>
  </si>
  <si>
    <t>4Е</t>
  </si>
  <si>
    <t>5А</t>
  </si>
  <si>
    <t>5В</t>
  </si>
  <si>
    <t>5Г, 5Е</t>
  </si>
  <si>
    <t>5Б, 5Д</t>
  </si>
  <si>
    <t>6А, 6Б</t>
  </si>
  <si>
    <t>6В</t>
  </si>
  <si>
    <t>6Г, 6Д</t>
  </si>
  <si>
    <t>7А, 7В</t>
  </si>
  <si>
    <t>7Б</t>
  </si>
  <si>
    <t>7Г</t>
  </si>
  <si>
    <t>7Д, 8А</t>
  </si>
  <si>
    <t>8Б</t>
  </si>
  <si>
    <t>8В</t>
  </si>
  <si>
    <t>8Г</t>
  </si>
  <si>
    <t>9А, 9Б</t>
  </si>
  <si>
    <t>9В, 9Г</t>
  </si>
  <si>
    <t>10А, 11А</t>
  </si>
  <si>
    <t>МАОУ " СинТез" г. Перми  (ул. Высокая, 6)</t>
  </si>
  <si>
    <t>1а</t>
  </si>
  <si>
    <t>1б</t>
  </si>
  <si>
    <t>1в</t>
  </si>
  <si>
    <t>2а</t>
  </si>
  <si>
    <t>2б</t>
  </si>
  <si>
    <t>2в</t>
  </si>
  <si>
    <t>3а</t>
  </si>
  <si>
    <t>3б</t>
  </si>
  <si>
    <t>3в</t>
  </si>
  <si>
    <t>4а</t>
  </si>
  <si>
    <t>4б</t>
  </si>
  <si>
    <t>4в</t>
  </si>
  <si>
    <t>5а</t>
  </si>
  <si>
    <t>5б</t>
  </si>
  <si>
    <t>5в</t>
  </si>
  <si>
    <t>6а</t>
  </si>
  <si>
    <t>6б</t>
  </si>
  <si>
    <t>7а</t>
  </si>
  <si>
    <t>7б</t>
  </si>
  <si>
    <t>8а</t>
  </si>
  <si>
    <t>8б</t>
  </si>
  <si>
    <t>9б</t>
  </si>
  <si>
    <t>10</t>
  </si>
  <si>
    <t>11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</si>
</sst>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49" fontId="1" fillId="0" borderId="0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5"/>
  <sheetViews>
    <sheetView workbookViewId="0">
      <selection activeCell="E51" sqref="E51"/>
    </sheetView>
  </sheetViews>
  <sheetFormatPr defaultColWidth="12.140625" defaultRowHeight="15"/>
  <cols>
    <col min="1" max="1" width="0.5703125" style="2" customWidth="1"/>
    <col min="2" max="3" width="12.140625" style="2"/>
    <col min="4" max="4" width="22.140625" style="2" customWidth="1"/>
    <col min="5" max="7" width="21" style="2" customWidth="1"/>
    <col min="8" max="16384" width="12.140625" style="2"/>
  </cols>
  <sheetData>
    <row r="1" spans="1:5">
      <c r="B1" s="8" t="s">
        <v>3</v>
      </c>
      <c r="C1" s="8"/>
      <c r="D1" s="8"/>
      <c r="E1" s="8"/>
    </row>
    <row r="2" spans="1:5">
      <c r="B2" s="8" t="s">
        <v>6</v>
      </c>
      <c r="C2" s="8"/>
      <c r="D2" s="8"/>
      <c r="E2" s="8"/>
    </row>
    <row r="4" spans="1:5">
      <c r="B4" s="3" t="s">
        <v>0</v>
      </c>
      <c r="C4" s="3" t="s">
        <v>1</v>
      </c>
      <c r="D4" s="3" t="s">
        <v>2</v>
      </c>
      <c r="E4" s="3" t="s">
        <v>4</v>
      </c>
    </row>
    <row r="5" spans="1:5">
      <c r="B5" s="1"/>
      <c r="C5" s="1"/>
      <c r="D5" s="1"/>
      <c r="E5" s="1"/>
    </row>
    <row r="6" spans="1:5">
      <c r="A6" s="7">
        <v>1</v>
      </c>
      <c r="B6" s="4" t="s">
        <v>23</v>
      </c>
      <c r="C6" s="1" t="s">
        <v>7</v>
      </c>
      <c r="D6" s="5" t="s">
        <v>25</v>
      </c>
      <c r="E6" s="6">
        <f>7+4</f>
        <v>11</v>
      </c>
    </row>
    <row r="7" spans="1:5">
      <c r="A7" s="7">
        <v>2</v>
      </c>
      <c r="B7" s="1"/>
      <c r="C7" s="1" t="s">
        <v>8</v>
      </c>
      <c r="D7" s="5" t="s">
        <v>26</v>
      </c>
      <c r="E7" s="6">
        <f>8+6</f>
        <v>14</v>
      </c>
    </row>
    <row r="8" spans="1:5">
      <c r="A8" s="7">
        <f>A7+1</f>
        <v>3</v>
      </c>
      <c r="B8" s="1"/>
      <c r="C8" s="1" t="s">
        <v>9</v>
      </c>
      <c r="D8" s="5" t="s">
        <v>27</v>
      </c>
      <c r="E8" s="6">
        <v>10</v>
      </c>
    </row>
    <row r="9" spans="1:5">
      <c r="A9" s="7">
        <f t="shared" ref="A9:A21" si="0">A8+1</f>
        <v>4</v>
      </c>
      <c r="B9" s="1"/>
      <c r="C9" s="1" t="s">
        <v>10</v>
      </c>
      <c r="D9" s="5" t="s">
        <v>28</v>
      </c>
      <c r="E9" s="6">
        <v>11</v>
      </c>
    </row>
    <row r="10" spans="1:5">
      <c r="A10" s="7">
        <f t="shared" si="0"/>
        <v>5</v>
      </c>
      <c r="B10" s="1"/>
      <c r="C10" s="1" t="s">
        <v>11</v>
      </c>
      <c r="D10" s="5" t="s">
        <v>29</v>
      </c>
      <c r="E10" s="6">
        <v>10</v>
      </c>
    </row>
    <row r="11" spans="1:5">
      <c r="A11" s="7">
        <f t="shared" si="0"/>
        <v>6</v>
      </c>
      <c r="B11" s="1"/>
      <c r="C11" s="1" t="s">
        <v>12</v>
      </c>
      <c r="D11" s="5" t="s">
        <v>30</v>
      </c>
      <c r="E11" s="6">
        <f>8+1</f>
        <v>9</v>
      </c>
    </row>
    <row r="12" spans="1:5">
      <c r="A12" s="7">
        <f t="shared" si="0"/>
        <v>7</v>
      </c>
      <c r="B12" s="1"/>
      <c r="C12" s="1" t="s">
        <v>13</v>
      </c>
      <c r="D12" s="5" t="s">
        <v>31</v>
      </c>
      <c r="E12" s="6">
        <v>8</v>
      </c>
    </row>
    <row r="13" spans="1:5">
      <c r="A13" s="7">
        <f t="shared" si="0"/>
        <v>8</v>
      </c>
      <c r="B13" s="1"/>
      <c r="C13" s="1" t="s">
        <v>14</v>
      </c>
      <c r="D13" s="5" t="s">
        <v>32</v>
      </c>
      <c r="E13" s="6">
        <f>9+1</f>
        <v>10</v>
      </c>
    </row>
    <row r="14" spans="1:5">
      <c r="A14" s="7">
        <f t="shared" si="0"/>
        <v>9</v>
      </c>
      <c r="B14" s="6"/>
      <c r="C14" s="1" t="s">
        <v>15</v>
      </c>
      <c r="D14" s="5" t="s">
        <v>33</v>
      </c>
      <c r="E14" s="6">
        <f>5+8</f>
        <v>13</v>
      </c>
    </row>
    <row r="15" spans="1:5">
      <c r="A15" s="7">
        <f t="shared" si="0"/>
        <v>10</v>
      </c>
      <c r="B15" s="1"/>
      <c r="C15" s="1" t="s">
        <v>16</v>
      </c>
      <c r="D15" s="5" t="s">
        <v>34</v>
      </c>
      <c r="E15" s="6">
        <f>6+6+1</f>
        <v>13</v>
      </c>
    </row>
    <row r="16" spans="1:5">
      <c r="A16" s="7">
        <f t="shared" si="0"/>
        <v>11</v>
      </c>
      <c r="B16" s="1"/>
      <c r="C16" s="1" t="s">
        <v>17</v>
      </c>
      <c r="D16" s="5" t="s">
        <v>35</v>
      </c>
      <c r="E16" s="6">
        <f>7+5</f>
        <v>12</v>
      </c>
    </row>
    <row r="17" spans="1:5">
      <c r="A17" s="7">
        <f t="shared" si="0"/>
        <v>12</v>
      </c>
      <c r="B17" s="1"/>
      <c r="C17" s="1" t="s">
        <v>18</v>
      </c>
      <c r="D17" s="5" t="s">
        <v>36</v>
      </c>
      <c r="E17" s="6">
        <f>8+1</f>
        <v>9</v>
      </c>
    </row>
    <row r="18" spans="1:5">
      <c r="A18" s="7">
        <f t="shared" si="0"/>
        <v>13</v>
      </c>
      <c r="B18" s="1"/>
      <c r="C18" s="1" t="s">
        <v>19</v>
      </c>
      <c r="D18" s="5" t="s">
        <v>38</v>
      </c>
      <c r="E18" s="6">
        <f>6+6</f>
        <v>12</v>
      </c>
    </row>
    <row r="19" spans="1:5">
      <c r="A19" s="7">
        <f t="shared" si="0"/>
        <v>14</v>
      </c>
      <c r="B19" s="1"/>
      <c r="C19" s="1" t="s">
        <v>20</v>
      </c>
      <c r="D19" s="5" t="s">
        <v>37</v>
      </c>
      <c r="E19" s="6">
        <v>11</v>
      </c>
    </row>
    <row r="20" spans="1:5">
      <c r="A20" s="7">
        <f t="shared" si="0"/>
        <v>15</v>
      </c>
      <c r="B20" s="1"/>
      <c r="C20" s="1" t="s">
        <v>21</v>
      </c>
      <c r="D20" s="5" t="s">
        <v>39</v>
      </c>
      <c r="E20" s="6">
        <f>7+2</f>
        <v>9</v>
      </c>
    </row>
    <row r="21" spans="1:5">
      <c r="A21" s="7">
        <f t="shared" si="0"/>
        <v>16</v>
      </c>
      <c r="B21" s="1"/>
      <c r="C21" s="1" t="s">
        <v>22</v>
      </c>
      <c r="D21" s="5" t="s">
        <v>40</v>
      </c>
      <c r="E21" s="6">
        <f>8+2</f>
        <v>10</v>
      </c>
    </row>
    <row r="22" spans="1:5">
      <c r="A22" s="7"/>
      <c r="B22" s="1"/>
      <c r="C22" s="1"/>
      <c r="D22" s="5"/>
      <c r="E22" s="6"/>
    </row>
    <row r="23" spans="1:5">
      <c r="A23" s="7">
        <v>1</v>
      </c>
      <c r="B23" s="4" t="s">
        <v>5</v>
      </c>
      <c r="C23" s="1" t="s">
        <v>7</v>
      </c>
      <c r="D23" s="5" t="s">
        <v>41</v>
      </c>
      <c r="E23" s="6">
        <v>8</v>
      </c>
    </row>
    <row r="24" spans="1:5">
      <c r="A24" s="7">
        <v>2</v>
      </c>
      <c r="B24" s="1"/>
      <c r="C24" s="1" t="s">
        <v>8</v>
      </c>
      <c r="D24" s="5" t="s">
        <v>42</v>
      </c>
      <c r="E24" s="6">
        <v>7</v>
      </c>
    </row>
    <row r="25" spans="1:5">
      <c r="A25" s="7">
        <f>A24+1</f>
        <v>3</v>
      </c>
      <c r="B25" s="1"/>
      <c r="C25" s="1" t="s">
        <v>9</v>
      </c>
      <c r="D25" s="5" t="s">
        <v>43</v>
      </c>
      <c r="E25" s="6">
        <v>8</v>
      </c>
    </row>
    <row r="26" spans="1:5">
      <c r="A26" s="7">
        <f t="shared" ref="A26:A38" si="1">A25+1</f>
        <v>4</v>
      </c>
      <c r="B26" s="1"/>
      <c r="C26" s="1" t="s">
        <v>10</v>
      </c>
      <c r="D26" s="5" t="s">
        <v>44</v>
      </c>
      <c r="E26" s="6">
        <f>8+3+2</f>
        <v>13</v>
      </c>
    </row>
    <row r="27" spans="1:5">
      <c r="A27" s="7">
        <f t="shared" si="1"/>
        <v>5</v>
      </c>
      <c r="B27" s="1"/>
      <c r="C27" s="1" t="s">
        <v>11</v>
      </c>
      <c r="D27" s="5" t="s">
        <v>45</v>
      </c>
      <c r="E27" s="6">
        <f>10+3</f>
        <v>13</v>
      </c>
    </row>
    <row r="28" spans="1:5">
      <c r="A28" s="7">
        <f t="shared" si="1"/>
        <v>6</v>
      </c>
      <c r="B28" s="1"/>
      <c r="C28" s="1" t="s">
        <v>12</v>
      </c>
      <c r="D28" s="5" t="s">
        <v>46</v>
      </c>
      <c r="E28" s="6">
        <v>10</v>
      </c>
    </row>
    <row r="29" spans="1:5">
      <c r="A29" s="7">
        <f t="shared" si="1"/>
        <v>7</v>
      </c>
      <c r="B29" s="1"/>
      <c r="C29" s="1" t="s">
        <v>13</v>
      </c>
      <c r="D29" s="5" t="s">
        <v>49</v>
      </c>
      <c r="E29" s="6">
        <f>7+4</f>
        <v>11</v>
      </c>
    </row>
    <row r="30" spans="1:5">
      <c r="A30" s="7">
        <f t="shared" si="1"/>
        <v>8</v>
      </c>
      <c r="B30" s="1"/>
      <c r="C30" s="1" t="s">
        <v>14</v>
      </c>
      <c r="D30" s="5" t="s">
        <v>47</v>
      </c>
      <c r="E30" s="6">
        <v>10</v>
      </c>
    </row>
    <row r="31" spans="1:5">
      <c r="A31" s="7">
        <f t="shared" si="1"/>
        <v>9</v>
      </c>
      <c r="B31" s="6"/>
      <c r="C31" s="1" t="s">
        <v>15</v>
      </c>
      <c r="D31" s="5" t="s">
        <v>48</v>
      </c>
      <c r="E31" s="6">
        <f>9+3</f>
        <v>12</v>
      </c>
    </row>
    <row r="32" spans="1:5">
      <c r="A32" s="7">
        <f t="shared" si="1"/>
        <v>10</v>
      </c>
      <c r="B32" s="1"/>
      <c r="C32" s="1" t="s">
        <v>16</v>
      </c>
      <c r="D32" s="5" t="s">
        <v>50</v>
      </c>
      <c r="E32" s="6">
        <f>7+5+1+1</f>
        <v>14</v>
      </c>
    </row>
    <row r="33" spans="1:5">
      <c r="A33" s="7">
        <f t="shared" si="1"/>
        <v>11</v>
      </c>
      <c r="B33" s="1"/>
      <c r="C33" s="1" t="s">
        <v>17</v>
      </c>
      <c r="D33" s="5" t="s">
        <v>51</v>
      </c>
      <c r="E33" s="6">
        <v>11</v>
      </c>
    </row>
    <row r="34" spans="1:5">
      <c r="A34" s="7">
        <f t="shared" si="1"/>
        <v>12</v>
      </c>
      <c r="B34" s="1"/>
      <c r="C34" s="1" t="s">
        <v>18</v>
      </c>
      <c r="D34" s="5" t="s">
        <v>52</v>
      </c>
      <c r="E34" s="6">
        <f>4+7+1</f>
        <v>12</v>
      </c>
    </row>
    <row r="35" spans="1:5">
      <c r="A35" s="7">
        <f t="shared" si="1"/>
        <v>13</v>
      </c>
      <c r="B35" s="1"/>
      <c r="C35" s="1" t="s">
        <v>19</v>
      </c>
      <c r="D35" s="5" t="s">
        <v>53</v>
      </c>
      <c r="E35" s="6">
        <f>6+6</f>
        <v>12</v>
      </c>
    </row>
    <row r="36" spans="1:5">
      <c r="A36" s="7">
        <f t="shared" si="1"/>
        <v>14</v>
      </c>
      <c r="B36" s="1"/>
      <c r="C36" s="1" t="s">
        <v>20</v>
      </c>
      <c r="D36" s="5" t="s">
        <v>54</v>
      </c>
      <c r="E36" s="6">
        <v>12</v>
      </c>
    </row>
    <row r="37" spans="1:5">
      <c r="A37" s="7">
        <f t="shared" si="1"/>
        <v>15</v>
      </c>
      <c r="B37" s="1"/>
      <c r="C37" s="1" t="s">
        <v>21</v>
      </c>
      <c r="D37" s="5" t="s">
        <v>55</v>
      </c>
      <c r="E37" s="6">
        <v>10</v>
      </c>
    </row>
    <row r="38" spans="1:5">
      <c r="A38" s="7">
        <f t="shared" si="1"/>
        <v>16</v>
      </c>
      <c r="B38" s="1"/>
      <c r="C38" s="1" t="s">
        <v>22</v>
      </c>
      <c r="D38" s="5" t="s">
        <v>56</v>
      </c>
      <c r="E38" s="6">
        <f>5+6</f>
        <v>11</v>
      </c>
    </row>
    <row r="39" spans="1:5">
      <c r="A39" s="7"/>
      <c r="B39" s="1"/>
      <c r="C39" s="1"/>
      <c r="D39" s="5"/>
      <c r="E39" s="6"/>
    </row>
    <row r="40" spans="1:5">
      <c r="A40" s="7">
        <v>1</v>
      </c>
      <c r="B40" s="4" t="s">
        <v>24</v>
      </c>
      <c r="C40" s="1" t="s">
        <v>7</v>
      </c>
      <c r="D40" s="5" t="s">
        <v>57</v>
      </c>
      <c r="E40" s="6">
        <v>12</v>
      </c>
    </row>
    <row r="41" spans="1:5">
      <c r="A41" s="7">
        <v>2</v>
      </c>
      <c r="B41" s="1"/>
      <c r="C41" s="1" t="s">
        <v>8</v>
      </c>
      <c r="D41" s="5" t="s">
        <v>58</v>
      </c>
      <c r="E41" s="6">
        <f>6+1</f>
        <v>7</v>
      </c>
    </row>
    <row r="42" spans="1:5">
      <c r="A42" s="7">
        <f>A41+1</f>
        <v>3</v>
      </c>
      <c r="B42" s="1"/>
      <c r="C42" s="1" t="s">
        <v>9</v>
      </c>
      <c r="D42" s="5" t="s">
        <v>59</v>
      </c>
      <c r="E42" s="6">
        <f>9+1</f>
        <v>10</v>
      </c>
    </row>
    <row r="43" spans="1:5">
      <c r="A43" s="7">
        <f t="shared" ref="A43:A45" si="2">A42+1</f>
        <v>4</v>
      </c>
      <c r="B43" s="1"/>
      <c r="C43" s="1" t="s">
        <v>10</v>
      </c>
      <c r="D43" s="5" t="s">
        <v>60</v>
      </c>
      <c r="E43" s="6">
        <f>4+6</f>
        <v>10</v>
      </c>
    </row>
    <row r="44" spans="1:5">
      <c r="A44" s="7">
        <f t="shared" si="2"/>
        <v>5</v>
      </c>
      <c r="B44" s="1"/>
      <c r="C44" s="1" t="s">
        <v>11</v>
      </c>
      <c r="D44" s="5" t="s">
        <v>61</v>
      </c>
      <c r="E44" s="6">
        <f>5+6</f>
        <v>11</v>
      </c>
    </row>
    <row r="45" spans="1:5">
      <c r="A45" s="7">
        <f t="shared" si="2"/>
        <v>6</v>
      </c>
      <c r="B45" s="1"/>
      <c r="C45" s="1" t="s">
        <v>12</v>
      </c>
      <c r="D45" s="5" t="s">
        <v>62</v>
      </c>
      <c r="E45" s="6">
        <f>4+7</f>
        <v>11</v>
      </c>
    </row>
  </sheetData>
  <mergeCells count="2">
    <mergeCell ref="B1:E1"/>
    <mergeCell ref="B2:E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1"/>
  <sheetViews>
    <sheetView tabSelected="1" topLeftCell="B1" workbookViewId="0">
      <selection sqref="A1:XFD1048576"/>
    </sheetView>
  </sheetViews>
  <sheetFormatPr defaultColWidth="12.140625" defaultRowHeight="15"/>
  <cols>
    <col min="1" max="1" width="0" style="2" hidden="1" customWidth="1"/>
    <col min="2" max="3" width="12.140625" style="2"/>
    <col min="4" max="4" width="22.140625" style="2" customWidth="1"/>
    <col min="5" max="7" width="21" style="2" customWidth="1"/>
    <col min="8" max="16384" width="12.140625" style="2"/>
  </cols>
  <sheetData>
    <row r="1" spans="1:5">
      <c r="B1" s="8" t="s">
        <v>3</v>
      </c>
      <c r="C1" s="8"/>
      <c r="D1" s="8"/>
      <c r="E1" s="8"/>
    </row>
    <row r="2" spans="1:5">
      <c r="B2" s="8" t="s">
        <v>63</v>
      </c>
      <c r="C2" s="8"/>
      <c r="D2" s="8"/>
      <c r="E2" s="8"/>
    </row>
    <row r="4" spans="1:5">
      <c r="B4" s="3" t="s">
        <v>0</v>
      </c>
      <c r="C4" s="3" t="s">
        <v>1</v>
      </c>
      <c r="D4" s="3" t="s">
        <v>2</v>
      </c>
      <c r="E4" s="3" t="s">
        <v>4</v>
      </c>
    </row>
    <row r="5" spans="1:5">
      <c r="B5" s="6"/>
      <c r="C5" s="1"/>
      <c r="D5" s="1"/>
      <c r="E5" s="1"/>
    </row>
    <row r="6" spans="1:5">
      <c r="A6" s="7">
        <v>1</v>
      </c>
      <c r="B6" s="6" t="s">
        <v>5</v>
      </c>
      <c r="C6" s="1" t="s">
        <v>7</v>
      </c>
      <c r="D6" s="5" t="s">
        <v>64</v>
      </c>
      <c r="E6" s="6">
        <v>8</v>
      </c>
    </row>
    <row r="7" spans="1:5">
      <c r="A7" s="7">
        <v>2</v>
      </c>
      <c r="B7" s="6"/>
      <c r="C7" s="1" t="s">
        <v>8</v>
      </c>
      <c r="D7" s="5" t="s">
        <v>65</v>
      </c>
      <c r="E7" s="6">
        <v>9</v>
      </c>
    </row>
    <row r="8" spans="1:5">
      <c r="A8" s="7">
        <f>A7+1</f>
        <v>3</v>
      </c>
      <c r="B8" s="6"/>
      <c r="C8" s="1" t="s">
        <v>9</v>
      </c>
      <c r="D8" s="5" t="s">
        <v>66</v>
      </c>
      <c r="E8" s="6">
        <v>8</v>
      </c>
    </row>
    <row r="9" spans="1:5">
      <c r="A9" s="7">
        <f t="shared" ref="A9:A21" si="0">A8+1</f>
        <v>4</v>
      </c>
      <c r="B9" s="6"/>
      <c r="C9" s="1" t="s">
        <v>10</v>
      </c>
      <c r="D9" s="5" t="s">
        <v>67</v>
      </c>
      <c r="E9" s="6">
        <v>12</v>
      </c>
    </row>
    <row r="10" spans="1:5">
      <c r="A10" s="7">
        <f t="shared" si="0"/>
        <v>5</v>
      </c>
      <c r="B10" s="6"/>
      <c r="C10" s="1" t="s">
        <v>11</v>
      </c>
      <c r="D10" s="5" t="s">
        <v>68</v>
      </c>
      <c r="E10" s="6">
        <v>12</v>
      </c>
    </row>
    <row r="11" spans="1:5">
      <c r="A11" s="7">
        <f t="shared" si="0"/>
        <v>6</v>
      </c>
      <c r="B11" s="6"/>
      <c r="C11" s="1" t="s">
        <v>12</v>
      </c>
      <c r="D11" s="5" t="s">
        <v>69</v>
      </c>
      <c r="E11" s="6">
        <v>11</v>
      </c>
    </row>
    <row r="12" spans="1:5">
      <c r="A12" s="7">
        <f t="shared" si="0"/>
        <v>7</v>
      </c>
      <c r="B12" s="6"/>
      <c r="C12" s="1" t="s">
        <v>13</v>
      </c>
      <c r="D12" s="5" t="s">
        <v>70</v>
      </c>
      <c r="E12" s="6">
        <v>7</v>
      </c>
    </row>
    <row r="13" spans="1:5">
      <c r="A13" s="7">
        <f t="shared" si="0"/>
        <v>8</v>
      </c>
      <c r="B13" s="6"/>
      <c r="C13" s="1" t="s">
        <v>14</v>
      </c>
      <c r="D13" s="5" t="s">
        <v>71</v>
      </c>
      <c r="E13" s="6">
        <v>7</v>
      </c>
    </row>
    <row r="14" spans="1:5">
      <c r="A14" s="7">
        <f t="shared" si="0"/>
        <v>9</v>
      </c>
      <c r="B14" s="6"/>
      <c r="C14" s="1" t="s">
        <v>15</v>
      </c>
      <c r="D14" s="5" t="s">
        <v>72</v>
      </c>
      <c r="E14" s="6">
        <v>7</v>
      </c>
    </row>
    <row r="15" spans="1:5">
      <c r="A15" s="7">
        <f t="shared" si="0"/>
        <v>10</v>
      </c>
      <c r="B15" s="6"/>
      <c r="C15" s="1" t="s">
        <v>16</v>
      </c>
      <c r="D15" s="5" t="s">
        <v>73</v>
      </c>
      <c r="E15" s="6">
        <v>10</v>
      </c>
    </row>
    <row r="16" spans="1:5">
      <c r="A16" s="7">
        <f t="shared" si="0"/>
        <v>11</v>
      </c>
      <c r="B16" s="6"/>
      <c r="C16" s="1" t="s">
        <v>17</v>
      </c>
      <c r="D16" s="5" t="s">
        <v>74</v>
      </c>
      <c r="E16" s="6">
        <v>10</v>
      </c>
    </row>
    <row r="17" spans="1:7">
      <c r="A17" s="7">
        <f t="shared" si="0"/>
        <v>12</v>
      </c>
      <c r="B17" s="6"/>
      <c r="C17" s="1" t="s">
        <v>18</v>
      </c>
      <c r="D17" s="5" t="s">
        <v>75</v>
      </c>
      <c r="E17" s="6">
        <v>11</v>
      </c>
    </row>
    <row r="18" spans="1:7">
      <c r="A18" s="7">
        <f t="shared" si="0"/>
        <v>13</v>
      </c>
      <c r="B18" s="6"/>
      <c r="C18" s="1" t="s">
        <v>19</v>
      </c>
      <c r="D18" s="5" t="s">
        <v>76</v>
      </c>
      <c r="E18" s="6">
        <v>9</v>
      </c>
    </row>
    <row r="19" spans="1:7">
      <c r="A19" s="7">
        <f t="shared" si="0"/>
        <v>14</v>
      </c>
      <c r="B19" s="6"/>
      <c r="C19" s="1" t="s">
        <v>20</v>
      </c>
      <c r="D19" s="5" t="s">
        <v>77</v>
      </c>
      <c r="E19" s="6">
        <v>8</v>
      </c>
    </row>
    <row r="20" spans="1:7">
      <c r="A20" s="7">
        <f t="shared" si="0"/>
        <v>15</v>
      </c>
      <c r="B20" s="6"/>
      <c r="C20" s="1" t="s">
        <v>21</v>
      </c>
      <c r="D20" s="5" t="s">
        <v>78</v>
      </c>
      <c r="E20" s="6">
        <v>8</v>
      </c>
    </row>
    <row r="21" spans="1:7">
      <c r="A21" s="7">
        <f t="shared" si="0"/>
        <v>16</v>
      </c>
      <c r="B21" s="6"/>
      <c r="C21" s="1" t="s">
        <v>22</v>
      </c>
      <c r="D21" s="5" t="s">
        <v>79</v>
      </c>
      <c r="E21" s="6">
        <v>10</v>
      </c>
    </row>
    <row r="22" spans="1:7">
      <c r="A22" s="7"/>
      <c r="B22" s="6"/>
      <c r="C22" s="1"/>
      <c r="D22" s="5"/>
      <c r="E22" s="6"/>
    </row>
    <row r="23" spans="1:7">
      <c r="A23" s="7">
        <v>1</v>
      </c>
      <c r="B23" s="6" t="s">
        <v>24</v>
      </c>
      <c r="C23" s="1" t="s">
        <v>7</v>
      </c>
      <c r="D23" s="5" t="s">
        <v>80</v>
      </c>
      <c r="E23" s="6">
        <v>10</v>
      </c>
    </row>
    <row r="24" spans="1:7">
      <c r="A24" s="7">
        <v>2</v>
      </c>
      <c r="B24" s="6"/>
      <c r="C24" s="1" t="s">
        <v>8</v>
      </c>
      <c r="D24" s="5" t="s">
        <v>81</v>
      </c>
      <c r="E24" s="6">
        <v>12</v>
      </c>
    </row>
    <row r="25" spans="1:7">
      <c r="A25" s="7">
        <f>A24+1</f>
        <v>3</v>
      </c>
      <c r="B25" s="1"/>
      <c r="C25" s="1" t="s">
        <v>9</v>
      </c>
      <c r="D25" s="5" t="s">
        <v>82</v>
      </c>
      <c r="E25" s="6">
        <v>13</v>
      </c>
    </row>
    <row r="26" spans="1:7">
      <c r="A26" s="7">
        <f t="shared" ref="A26:A30" si="1">A25+1</f>
        <v>4</v>
      </c>
      <c r="B26" s="1"/>
      <c r="C26" s="1" t="s">
        <v>10</v>
      </c>
      <c r="D26" s="5" t="s">
        <v>83</v>
      </c>
      <c r="E26" s="6">
        <v>11</v>
      </c>
    </row>
    <row r="27" spans="1:7">
      <c r="A27" s="7">
        <f t="shared" si="1"/>
        <v>5</v>
      </c>
      <c r="B27" s="1"/>
      <c r="C27" s="1" t="s">
        <v>11</v>
      </c>
      <c r="D27" s="5" t="s">
        <v>84</v>
      </c>
      <c r="E27" s="6">
        <v>10</v>
      </c>
    </row>
    <row r="28" spans="1:7">
      <c r="A28" s="7">
        <f t="shared" si="1"/>
        <v>6</v>
      </c>
      <c r="B28" s="1"/>
      <c r="C28" s="1" t="s">
        <v>12</v>
      </c>
      <c r="D28" s="5" t="s">
        <v>85</v>
      </c>
      <c r="E28" s="6">
        <v>6</v>
      </c>
    </row>
    <row r="29" spans="1:7">
      <c r="A29" s="7">
        <f t="shared" si="1"/>
        <v>7</v>
      </c>
      <c r="B29" s="1"/>
      <c r="C29" s="1" t="s">
        <v>13</v>
      </c>
      <c r="D29" s="5" t="s">
        <v>86</v>
      </c>
      <c r="E29" s="6">
        <v>11</v>
      </c>
    </row>
    <row r="30" spans="1:7">
      <c r="A30" s="7">
        <f t="shared" si="1"/>
        <v>8</v>
      </c>
      <c r="B30" s="1"/>
      <c r="C30" s="1" t="s">
        <v>14</v>
      </c>
      <c r="D30" s="5" t="s">
        <v>87</v>
      </c>
      <c r="E30" s="6">
        <v>5</v>
      </c>
    </row>
    <row r="31" spans="1:7">
      <c r="B31" s="9"/>
      <c r="C31" s="9"/>
      <c r="D31" s="10"/>
      <c r="E31" s="9"/>
      <c r="F31" s="9"/>
      <c r="G31" s="9"/>
    </row>
  </sheetData>
  <mergeCells count="2">
    <mergeCell ref="B1:E1"/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Ушакова, 24</vt:lpstr>
      <vt:lpstr>Высокая, 6</vt:lpstr>
      <vt:lpstr>Лист3</vt:lpstr>
    </vt:vector>
  </TitlesOfParts>
  <Company>Администрацияг.Перми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meteleva-lg</dc:creator>
  <cp:lastModifiedBy>Secretar</cp:lastModifiedBy>
  <dcterms:created xsi:type="dcterms:W3CDTF">2020-03-27T06:09:45Z</dcterms:created>
  <dcterms:modified xsi:type="dcterms:W3CDTF">2020-03-27T13:13:11Z</dcterms:modified>
</cp:coreProperties>
</file>